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1407baaf24f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sheet" sheetId="1" r:id="R4ca96429dae34a9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&quot;£&quot;#,##0.00"/>
    <x:numFmt numFmtId="201" formatCode="0"/>
  </x:numFmts>
  <x:fonts count="8">
    <x:font>
      <x:sz val="11"/>
      <x:name val="Carlito"/>
    </x:font>
    <x:font>
      <x:sz val="11"/>
      <x:color rgb="FF29323A"/>
      <x:name val="Arial"/>
    </x:font>
    <x:font>
      <x:b/>
      <x:sz val="12"/>
      <x:color rgb="FF122C43"/>
      <x:name val="Arial"/>
    </x:font>
    <x:font>
      <x:b/>
      <x:sz val="22"/>
      <x:color rgb="FF122C43"/>
      <x:name val="Arial"/>
    </x:font>
    <x:font>
      <x:sz val="11"/>
      <x:color rgb="FF122C43"/>
      <x:name val="Arial"/>
    </x:font>
    <x:font>
      <x:sz val="10"/>
      <x:color rgb="FF122C43"/>
      <x:name val="Arial"/>
    </x:font>
    <x:font>
      <x:b/>
      <x:sz val="11"/>
      <x:color rgb="FFFFFFFF"/>
      <x:name val="Arial"/>
    </x:font>
    <x:font>
      <x:sz val="11"/>
      <x:color rgb="FF174D85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EFF4F8"/>
      </x:patternFill>
    </x:fill>
    <x:fill>
      <x:patternFill patternType="solid">
        <x:fgColor rgb="FF122C43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 wrapText="1"/>
    </x:xf>
    <x:xf numFmtId="200" fontId="7" fillId="2" borderId="0" xfId="0" applyNumberFormat="1" applyFont="1" applyFill="1" applyBorder="1" applyAlignment="1">
      <x:alignment vertical="center" wrapText="1"/>
    </x:xf>
    <x:xf numFmtId="201" fontId="7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6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bcdf1e53e7482c" /><Relationship Type="http://schemas.openxmlformats.org/officeDocument/2006/relationships/theme" Target="/xl/theme/theme1.xml" Id="R7c147c3bc7fc47b0" /><Relationship Type="http://schemas.openxmlformats.org/officeDocument/2006/relationships/sharedStrings" Target="/xl/sharedStrings.xml" Id="R2a5d483fe0774808" /><Relationship Type="http://schemas.openxmlformats.org/officeDocument/2006/relationships/worksheet" Target="/xl/worksheets/sheet1.xml" Id="R4ca96429dae34a9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58" hidden="0" customWidth="1"/>
    <x:col min="2" max="2" width="25" hidden="0" customWidth="1"/>
    <x:col min="3" max="3" width="25" hidden="0" customWidth="1"/>
  </x:cols>
  <x:sheetData>
    <x:row r="1" ht="30" customHeight="1">
      <x:c r="A1" s="4" t="str">
        <x:v>LIFT OWNER’S GUIDE</x:v>
      </x:c>
      <x:c r="B1" s="3"/>
      <x:c r="C1" s="3"/>
    </x:row>
    <x:row r="2" ht="44" customHeight="1">
      <x:c r="A2" s="5" t="str">
        <x:v>Annual cost comparison</x:v>
      </x:c>
      <x:c r="B2" s="3"/>
      <x:c r="C2" s="3"/>
    </x:row>
    <x:row r="3" ht="56" customHeight="1">
      <x:c r="A3" s="6" t="str">
        <x:v>Enter all five figures for both quotes. Use 0 only for a confirmed nil or included charge. Use one VAT basis. Pale cells are editable.</x:v>
      </x:c>
      <x:c r="B3" s="3"/>
      <x:c r="C3" s="3"/>
    </x:row>
    <x:row r="4" ht="32" customHeight="1">
      <x:c r="A4" s="7" t="str">
        <x:v>https://liftownersguide.co.uk/toolkit/contract-comparison/</x:v>
      </x:c>
      <x:c r="B4" s="3"/>
      <x:c r="C4" s="3"/>
    </x:row>
    <x:row r="5" ht="28" customHeight="1">
      <x:c r="A5" s="3"/>
      <x:c r="B5" s="3"/>
      <x:c r="C5" s="3"/>
    </x:row>
    <x:row r="6" ht="28" customHeight="1">
      <x:c r="A6" s="3" t="str">
        <x:v>Building / lift reference</x:v>
      </x:c>
      <x:c r="B6" s="8"/>
      <x:c r="C6" s="8"/>
    </x:row>
    <x:row r="7" ht="28" customHeight="1">
      <x:c r="A7" s="3" t="str">
        <x:v>VAT basis / assumptions</x:v>
      </x:c>
      <x:c r="B7" s="8"/>
      <x:c r="C7" s="8"/>
    </x:row>
    <x:row r="8" ht="28" customHeight="1">
      <x:c r="A8" s="3"/>
      <x:c r="B8" s="3"/>
      <x:c r="C8" s="3"/>
    </x:row>
    <x:row r="9" ht="28" customHeight="1">
      <x:c r="A9" s="3"/>
      <x:c r="B9" s="3"/>
      <x:c r="C9" s="3"/>
    </x:row>
    <x:row r="10" ht="32" customHeight="1">
      <x:c r="A10" s="10" t="str">
        <x:v>Cost item</x:v>
      </x:c>
      <x:c r="B10" s="10" t="str">
        <x:v>Quote A</x:v>
      </x:c>
      <x:c r="C10" s="10" t="str">
        <x:v>Quote B</x:v>
      </x:c>
    </x:row>
    <x:row r="11" ht="28" customHeight="1">
      <x:c r="A11" s="3" t="str">
        <x:v>Annual contract fee (£)</x:v>
      </x:c>
      <x:c r="B11" s="12"/>
      <x:c r="C11" s="12"/>
    </x:row>
    <x:row r="12" ht="28" customHeight="1">
      <x:c r="A12" s="3" t="str">
        <x:v>Chargeable call-outs per year (whole number)</x:v>
      </x:c>
      <x:c r="B12" s="13"/>
      <x:c r="C12" s="13"/>
    </x:row>
    <x:row r="13" ht="28" customHeight="1">
      <x:c r="A13" s="3" t="str">
        <x:v>Average charge per call-out (£)</x:v>
      </x:c>
      <x:c r="B13" s="12"/>
      <x:c r="C13" s="12"/>
    </x:row>
    <x:row r="14" ht="28" customHeight="1">
      <x:c r="A14" s="3" t="str">
        <x:v>Separate annual examination fees (£)</x:v>
      </x:c>
      <x:c r="B14" s="12"/>
      <x:c r="C14" s="12"/>
    </x:row>
    <x:row r="15" ht="28" customHeight="1">
      <x:c r="A15" s="3" t="str">
        <x:v>Other annual recurring charges (£)</x:v>
      </x:c>
      <x:c r="B15" s="12"/>
      <x:c r="C15" s="12"/>
    </x:row>
    <x:row r="16" ht="28" customHeight="1">
      <x:c r="A16" s="3"/>
      <x:c r="B16" s="3"/>
      <x:c r="C16" s="3"/>
    </x:row>
    <x:row r="17" ht="28" customHeight="1">
      <x:c r="A17" s="3" t="str">
        <x:v>Estimated annual call-out cost</x:v>
      </x:c>
      <x:c r="B17" s="14" t="str">
        <x:f>IF(AND(IFERROR(AND(COUNT(B11:B15)=5,MIN(B11:B15)&gt;=0,MOD(B12,1)=0,ROUND(B11,2)=B11,ROUND(B13,2)=B13,ROUND(B14,2)=B14,ROUND(B15,2)=B15),FALSE),IFERROR(AND(COUNT(C11:C15)=5,MIN(C11:C15)&gt;=0,MOD(C12,1)=0,ROUND(C11,2)=C11,ROUND(C13,2)=C13,ROUND(C14,2)=C14,ROUND(C15,2)=C15),FALSE)),B12*B13,"")</x:f>
      </x:c>
      <x:c r="C17" s="14" t="str">
        <x:f>IF(AND(IFERROR(AND(COUNT(B11:B15)=5,MIN(B11:B15)&gt;=0,MOD(B12,1)=0,ROUND(B11,2)=B11,ROUND(B13,2)=B13,ROUND(B14,2)=B14,ROUND(B15,2)=B15),FALSE),IFERROR(AND(COUNT(C11:C15)=5,MIN(C11:C15)&gt;=0,MOD(C12,1)=0,ROUND(C11,2)=C11,ROUND(C13,2)=C13,ROUND(C14,2)=C14,ROUND(C15,2)=C15),FALSE)),C12*C13,"")</x:f>
      </x:c>
    </x:row>
    <x:row r="18" ht="36" customHeight="1">
      <x:c r="A18" s="10" t="str">
        <x:v>Estimated annual cost</x:v>
      </x:c>
      <x:c r="B18" s="16" t="str">
        <x:f>IF(AND(IFERROR(AND(COUNT(B11:B15)=5,MIN(B11:B15)&gt;=0,MOD(B12,1)=0,ROUND(B11,2)=B11,ROUND(B13,2)=B13,ROUND(B14,2)=B14,ROUND(B15,2)=B15),FALSE),IFERROR(AND(COUNT(C11:C15)=5,MIN(C11:C15)&gt;=0,MOD(C12,1)=0,ROUND(C11,2)=C11,ROUND(C13,2)=C13,ROUND(C14,2)=C14,ROUND(C15,2)=C15),FALSE)),B11+B12*B13+B14+B15,"")</x:f>
      </x:c>
      <x:c r="C18" s="16" t="str">
        <x:f>IF(AND(IFERROR(AND(COUNT(B11:B15)=5,MIN(B11:B15)&gt;=0,MOD(B12,1)=0,ROUND(B11,2)=B11,ROUND(B13,2)=B13,ROUND(B14,2)=B14,ROUND(B15,2)=B15),FALSE),IFERROR(AND(COUNT(C11:C15)=5,MIN(C11:C15)&gt;=0,MOD(C12,1)=0,ROUND(C11,2)=C11,ROUND(C13,2)=C13,ROUND(C14,2)=C14,ROUND(C15,2)=C15),FALSE)),C11+C12*C13+C14+C15,"")</x:f>
      </x:c>
    </x:row>
    <x:row r="19" ht="28" customHeight="1">
      <x:c r="A19" s="3" t="str"/>
      <x:c r="B19" s="14"/>
      <x:c r="C19" s="14"/>
    </x:row>
    <x:row r="20" ht="28" customHeight="1">
      <x:c r="A20" s="3" t="str">
        <x:v>Difference between annual costs</x:v>
      </x:c>
      <x:c r="B20" s="14" t="str">
        <x:f>IF(COUNT(B18:C18)=2,ABS(B18-C18),"")</x:f>
      </x:c>
      <x:c r="C20" s="14"/>
    </x:row>
    <x:row r="21" ht="28" customHeight="1">
      <x:c r="A21" s="3"/>
      <x:c r="B21" s="3"/>
      <x:c r="C21" s="3"/>
    </x:row>
    <x:row r="22" ht="28" customHeight="1">
      <x:c r="A22" s="3" t="str">
        <x:v>Totals stay blank until both quotes contain valid amounts. Use zero or more, at most two decimal places, and whole call-out counts.</x:v>
      </x:c>
      <x:c r="B22" s="3"/>
      <x:c r="C22" s="3"/>
    </x:row>
    <x:row r="23" ht="28" customHeight="1">
      <x:c r="A23" s="3"/>
      <x:c r="B23" s="3"/>
      <x:c r="C23" s="3"/>
    </x:row>
    <x:row r="24" ht="28" customHeight="1">
      <x:c r="A24" s="3" t="str">
        <x:v>Annual fee + (call-out count × call-out charge) + examination fees + other recurring charges. Do not count included charges twice.</x:v>
      </x:c>
      <x:c r="B24" s="3"/>
      <x:c r="C24" s="3"/>
    </x:row>
    <x:row r="25" ht="28" customHeight="1">
      <x:c r="A25" s="3"/>
      <x:c r="B25" s="3"/>
      <x:c r="C25" s="3"/>
    </x:row>
    <x:row r="26" ht="28" customHeight="1">
      <x:c r="A26" s="3" t="str">
        <x:v>This scenario excludes unentered repairs, future increases and differences in cover. Compare exclusions, response commitments and terms before choosing.</x:v>
      </x:c>
      <x:c r="B26" s="3"/>
      <x:c r="C26" s="3"/>
    </x:row>
    <x:row r="27" ht="28" customHeight="1">
      <x:c r="A27" s="3"/>
      <x:c r="B27" s="3"/>
      <x:c r="C27" s="3"/>
    </x:row>
    <x:row r="28" ht="28" customHeight="1">
      <x:c r="A28" s="3"/>
      <x:c r="B28" s="3"/>
      <x:c r="C28" s="3"/>
    </x:row>
    <x:row r="29" ht="28" customHeight="1">
      <x:c r="A29" s="3"/>
      <x:c r="B29" s="3"/>
      <x:c r="C29" s="3"/>
    </x:row>
    <x:row r="30" ht="28" customHeight="1">
      <x:c r="A30" s="3"/>
      <x:c r="B30" s="3"/>
      <x:c r="C30" s="3"/>
    </x:row>
    <x:row r="31" ht="28" customHeight="1">
      <x:c r="A31" s="3"/>
      <x:c r="B31" s="3"/>
      <x:c r="C31" s="3"/>
    </x:row>
    <x:row r="32" ht="28" customHeight="1">
      <x:c r="A32" s="3"/>
      <x:c r="B32" s="3"/>
      <x:c r="C32" s="3"/>
    </x:row>
    <x:row r="33" ht="28" customHeight="1">
      <x:c r="A33" s="3"/>
      <x:c r="B33" s="3"/>
      <x:c r="C33" s="3"/>
    </x:row>
    <x:row r="34" ht="28" customHeight="1">
      <x:c r="A34" s="3"/>
      <x:c r="B34" s="3"/>
      <x:c r="C34" s="3"/>
    </x:row>
    <x:row r="35" ht="28" customHeight="1">
      <x:c r="A35" s="3"/>
      <x:c r="B35" s="3"/>
      <x:c r="C35" s="3"/>
    </x:row>
    <x:row r="36" ht="28" customHeight="1">
      <x:c r="A36" s="3"/>
      <x:c r="B36" s="3"/>
      <x:c r="C36" s="3"/>
    </x:row>
    <x:row r="37" ht="28" customHeight="1">
      <x:c r="A37" s="3"/>
      <x:c r="B37" s="3"/>
      <x:c r="C37" s="3"/>
    </x:row>
    <x:row r="38" ht="28" customHeight="1">
      <x:c r="A38" s="3"/>
      <x:c r="B38" s="3"/>
      <x:c r="C38" s="3"/>
    </x:row>
    <x:row r="39" ht="28" customHeight="1">
      <x:c r="A39" s="3"/>
      <x:c r="B39" s="3"/>
      <x:c r="C39" s="3"/>
    </x:row>
    <x:row r="40" ht="28" customHeight="1">
      <x:c r="A40" s="3"/>
      <x:c r="B40" s="3"/>
      <x:c r="C40" s="3"/>
    </x:row>
  </x:sheetData>
  <x:mergeCells>
    <x:mergeCell ref="A1:C1"/>
    <x:mergeCell ref="A2:C2"/>
    <x:mergeCell ref="A3:C3"/>
    <x:mergeCell ref="A4:C4"/>
    <x:mergeCell ref="B6:C6"/>
    <x:mergeCell ref="B7:C7"/>
    <x:mergeCell ref="A22:C23"/>
    <x:mergeCell ref="A24:C25"/>
    <x:mergeCell ref="A26:C27"/>
  </x:mergeCells>
  <x:pageMargins left="0.7" right="0.7" top="0.75" bottom="0.75" header="0.3" footer="0.3"/>
</x:worksheet>
</file>